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315" windowHeight="85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Z29" i="1"/>
  <c r="AB28"/>
  <c r="AA28"/>
  <c r="Z28"/>
  <c r="AA27"/>
  <c r="Z27"/>
  <c r="AB27" s="1"/>
  <c r="AA26"/>
  <c r="Z26"/>
  <c r="AB26" s="1"/>
  <c r="AA25"/>
  <c r="Z25"/>
  <c r="AB25" s="1"/>
  <c r="AA24"/>
  <c r="Z24"/>
  <c r="AB24" s="1"/>
  <c r="AA23"/>
  <c r="Z23"/>
  <c r="AB23" s="1"/>
  <c r="AA22"/>
  <c r="Z22"/>
  <c r="AB22" s="1"/>
  <c r="AA21"/>
  <c r="Z21"/>
  <c r="AB21" s="1"/>
  <c r="AA20"/>
  <c r="Z20"/>
  <c r="AB20" s="1"/>
  <c r="AA19"/>
  <c r="Z19"/>
  <c r="AB19" s="1"/>
  <c r="AA18"/>
  <c r="Z18"/>
  <c r="AB18" s="1"/>
  <c r="AA17"/>
  <c r="Z17"/>
  <c r="AB17" s="1"/>
  <c r="AA16"/>
  <c r="Z16"/>
  <c r="AB16" s="1"/>
  <c r="AA15"/>
  <c r="Z15"/>
  <c r="AB15" s="1"/>
  <c r="AA14"/>
  <c r="Z14"/>
  <c r="AB14" s="1"/>
  <c r="AA13"/>
  <c r="Z13"/>
  <c r="AB13" s="1"/>
  <c r="AA12"/>
  <c r="Z12"/>
  <c r="AB12" s="1"/>
  <c r="AA11"/>
  <c r="Z11"/>
  <c r="AB11" s="1"/>
  <c r="AA10"/>
  <c r="Z10"/>
  <c r="AB10" s="1"/>
  <c r="AA9"/>
  <c r="Z9"/>
  <c r="AB9" s="1"/>
  <c r="AA8"/>
  <c r="Z8"/>
  <c r="AB8" s="1"/>
  <c r="AB7"/>
  <c r="AA7"/>
  <c r="Z7"/>
  <c r="X28"/>
  <c r="W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Y8"/>
  <c r="Y7"/>
  <c r="V11"/>
  <c r="U28"/>
  <c r="T28"/>
  <c r="V27"/>
  <c r="V26"/>
  <c r="V25"/>
  <c r="V24"/>
  <c r="V23"/>
  <c r="V22"/>
  <c r="V21"/>
  <c r="V20"/>
  <c r="V19"/>
  <c r="V18"/>
  <c r="V17"/>
  <c r="V16"/>
  <c r="V15"/>
  <c r="V14"/>
  <c r="V13"/>
  <c r="V12"/>
  <c r="V10"/>
  <c r="V9"/>
  <c r="V8"/>
  <c r="V7"/>
  <c r="R28"/>
  <c r="Q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7"/>
  <c r="O28"/>
  <c r="N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28" s="1"/>
  <c r="P7"/>
  <c r="M25"/>
  <c r="M18"/>
  <c r="L28"/>
  <c r="K28"/>
  <c r="M27"/>
  <c r="M26"/>
  <c r="M24"/>
  <c r="M23"/>
  <c r="M22"/>
  <c r="M21"/>
  <c r="M20"/>
  <c r="M19"/>
  <c r="M17"/>
  <c r="M16"/>
  <c r="M15"/>
  <c r="M14"/>
  <c r="M13"/>
  <c r="M12"/>
  <c r="M11"/>
  <c r="M10"/>
  <c r="M9"/>
  <c r="M8"/>
  <c r="M28" s="1"/>
  <c r="M7"/>
  <c r="I28"/>
  <c r="H28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G28"/>
  <c r="F28"/>
  <c r="E28"/>
  <c r="D28"/>
  <c r="C28"/>
  <c r="B28"/>
  <c r="Y28" l="1"/>
  <c r="V28"/>
  <c r="S28"/>
  <c r="J28"/>
</calcChain>
</file>

<file path=xl/sharedStrings.xml><?xml version="1.0" encoding="utf-8"?>
<sst xmlns="http://schemas.openxmlformats.org/spreadsheetml/2006/main" count="63" uniqueCount="38">
  <si>
    <t>基山町</t>
    <rPh sb="0" eb="2">
      <t>キヤマ</t>
    </rPh>
    <rPh sb="2" eb="3">
      <t>チョウ</t>
    </rPh>
    <phoneticPr fontId="2"/>
  </si>
  <si>
    <t>平成２６年３月末日</t>
    <rPh sb="0" eb="2">
      <t>ヘイセイ</t>
    </rPh>
    <rPh sb="4" eb="5">
      <t>ネン</t>
    </rPh>
    <rPh sb="6" eb="7">
      <t>ガツ</t>
    </rPh>
    <rPh sb="7" eb="9">
      <t>マツジツ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</si>
  <si>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</si>
  <si>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</si>
  <si>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計</t>
    <rPh sb="0" eb="1">
      <t>ケイ</t>
    </rPh>
    <phoneticPr fontId="2"/>
  </si>
  <si>
    <t>０～４歳</t>
    <rPh sb="3" eb="4">
      <t>サイ</t>
    </rPh>
    <phoneticPr fontId="2"/>
  </si>
  <si>
    <t>５～９歳</t>
    <rPh sb="3" eb="4">
      <t>サイ</t>
    </rPh>
    <phoneticPr fontId="2"/>
  </si>
  <si>
    <t>１０～１４歳</t>
    <rPh sb="5" eb="6">
      <t>サイ</t>
    </rPh>
    <phoneticPr fontId="2"/>
  </si>
  <si>
    <t>１５～１９歳</t>
    <rPh sb="5" eb="6">
      <t>サイ</t>
    </rPh>
    <phoneticPr fontId="2"/>
  </si>
  <si>
    <t>２０～２４歳</t>
    <rPh sb="5" eb="6">
      <t>サイ</t>
    </rPh>
    <phoneticPr fontId="2"/>
  </si>
  <si>
    <t>２５～２９歳</t>
    <rPh sb="5" eb="6">
      <t>サイ</t>
    </rPh>
    <phoneticPr fontId="2"/>
  </si>
  <si>
    <t>３０～３４歳</t>
    <rPh sb="5" eb="6">
      <t>サイ</t>
    </rPh>
    <phoneticPr fontId="2"/>
  </si>
  <si>
    <t>３５～３９歳</t>
    <rPh sb="5" eb="6">
      <t>サイ</t>
    </rPh>
    <phoneticPr fontId="2"/>
  </si>
  <si>
    <t>４０～４４歳</t>
    <rPh sb="5" eb="6">
      <t>サイ</t>
    </rPh>
    <phoneticPr fontId="2"/>
  </si>
  <si>
    <t>４５～４９歳</t>
    <rPh sb="5" eb="6">
      <t>サイ</t>
    </rPh>
    <phoneticPr fontId="2"/>
  </si>
  <si>
    <t>５０～５４歳</t>
    <rPh sb="5" eb="6">
      <t>サイ</t>
    </rPh>
    <phoneticPr fontId="2"/>
  </si>
  <si>
    <t>５５～５９歳</t>
    <rPh sb="5" eb="6">
      <t>サイ</t>
    </rPh>
    <phoneticPr fontId="2"/>
  </si>
  <si>
    <t>６０～６４歳</t>
    <rPh sb="5" eb="6">
      <t>サイ</t>
    </rPh>
    <phoneticPr fontId="2"/>
  </si>
  <si>
    <t>６５～６９歳</t>
    <rPh sb="5" eb="6">
      <t>サイ</t>
    </rPh>
    <phoneticPr fontId="2"/>
  </si>
  <si>
    <t>７０～７４歳</t>
    <rPh sb="5" eb="6">
      <t>サイ</t>
    </rPh>
    <phoneticPr fontId="2"/>
  </si>
  <si>
    <t>７５～７９歳</t>
    <rPh sb="5" eb="6">
      <t>サイ</t>
    </rPh>
    <phoneticPr fontId="2"/>
  </si>
  <si>
    <t>８０～８４歳</t>
    <rPh sb="5" eb="6">
      <t>サイ</t>
    </rPh>
    <phoneticPr fontId="2"/>
  </si>
  <si>
    <t>８５～８９歳</t>
    <rPh sb="5" eb="6">
      <t>サイ</t>
    </rPh>
    <phoneticPr fontId="2"/>
  </si>
  <si>
    <t>９０～９４歳</t>
    <rPh sb="5" eb="6">
      <t>サイ</t>
    </rPh>
    <phoneticPr fontId="2"/>
  </si>
  <si>
    <t>９５～９９歳</t>
    <rPh sb="5" eb="6">
      <t>サイ</t>
    </rPh>
    <phoneticPr fontId="2"/>
  </si>
  <si>
    <t>１００歳以上</t>
    <rPh sb="3" eb="4">
      <t>サイ</t>
    </rPh>
    <rPh sb="4" eb="6">
      <t>イジョウ</t>
    </rPh>
    <phoneticPr fontId="2"/>
  </si>
  <si>
    <t>大字園部</t>
    <rPh sb="0" eb="2">
      <t>オオアザ</t>
    </rPh>
    <rPh sb="2" eb="4">
      <t>ソノベ</t>
    </rPh>
    <phoneticPr fontId="2"/>
  </si>
  <si>
    <t>大字宮浦</t>
    <rPh sb="0" eb="2">
      <t>オオアザ</t>
    </rPh>
    <rPh sb="2" eb="4">
      <t>ミヤウラ</t>
    </rPh>
    <phoneticPr fontId="2"/>
  </si>
  <si>
    <t>大字小倉</t>
    <rPh sb="0" eb="2">
      <t>オオアザ</t>
    </rPh>
    <rPh sb="2" eb="4">
      <t>コクラ</t>
    </rPh>
    <phoneticPr fontId="2"/>
  </si>
  <si>
    <t>大字長野</t>
    <rPh sb="0" eb="2">
      <t>オオアザ</t>
    </rPh>
    <rPh sb="2" eb="4">
      <t>ナガノ</t>
    </rPh>
    <phoneticPr fontId="2"/>
  </si>
  <si>
    <t>合計</t>
    <rPh sb="0" eb="2">
      <t>ゴウケイ</t>
    </rPh>
    <phoneticPr fontId="2"/>
  </si>
  <si>
    <t>世帯数</t>
    <rPh sb="0" eb="2">
      <t>セタイ</t>
    </rPh>
    <rPh sb="2" eb="3">
      <t>スウ</t>
    </rPh>
    <phoneticPr fontId="2"/>
  </si>
  <si>
    <t>けやき台一丁目</t>
    <rPh sb="3" eb="4">
      <t>ダイ</t>
    </rPh>
    <rPh sb="4" eb="5">
      <t>イチ</t>
    </rPh>
    <rPh sb="5" eb="7">
      <t>チョウメ</t>
    </rPh>
    <phoneticPr fontId="2"/>
  </si>
  <si>
    <t>けやき台二丁目</t>
    <rPh sb="3" eb="4">
      <t>ダイ</t>
    </rPh>
    <rPh sb="4" eb="5">
      <t>ニ</t>
    </rPh>
    <rPh sb="5" eb="7">
      <t>チョウメ</t>
    </rPh>
    <phoneticPr fontId="2"/>
  </si>
  <si>
    <t>けやき台三丁目</t>
    <rPh sb="3" eb="4">
      <t>ダイ</t>
    </rPh>
    <rPh sb="4" eb="5">
      <t>サン</t>
    </rPh>
    <rPh sb="5" eb="7">
      <t>チョウメ</t>
    </rPh>
    <phoneticPr fontId="2"/>
  </si>
  <si>
    <t>けやき台四丁目</t>
    <rPh sb="3" eb="4">
      <t>ダイ</t>
    </rPh>
    <rPh sb="4" eb="5">
      <t>ヨン</t>
    </rPh>
    <rPh sb="5" eb="7">
      <t>チョウメ</t>
    </rPh>
    <phoneticPr fontId="2"/>
  </si>
  <si>
    <t>年代別</t>
    <rPh sb="0" eb="2">
      <t>ネンダイ</t>
    </rPh>
    <rPh sb="2" eb="3">
      <t>ベツ</t>
    </rPh>
    <phoneticPr fontId="2"/>
  </si>
  <si>
    <t>公称住所別年齢別人口集計表</t>
    <rPh sb="0" eb="2">
      <t>コウショウ</t>
    </rPh>
    <rPh sb="2" eb="4">
      <t>ジュウショ</t>
    </rPh>
    <rPh sb="4" eb="5">
      <t>ベツ</t>
    </rPh>
    <rPh sb="5" eb="7">
      <t>ネンレイ</t>
    </rPh>
    <rPh sb="7" eb="8">
      <t>ベツ</t>
    </rPh>
    <rPh sb="8" eb="10">
      <t>ジンコウ</t>
    </rPh>
    <rPh sb="10" eb="12">
      <t>シュウケイ</t>
    </rPh>
    <rPh sb="12" eb="13">
      <t>ヒョウ</t>
    </rPh>
    <phoneticPr fontId="2"/>
  </si>
</sst>
</file>

<file path=xl/styles.xml><?xml version="1.0" encoding="utf-8"?>
<styleSheet xmlns="http://schemas.openxmlformats.org/spreadsheetml/2006/main">
  <fonts count="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38" fontId="0" fillId="0" borderId="1" xfId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9"/>
  <sheetViews>
    <sheetView tabSelected="1" zoomScaleNormal="100" workbookViewId="0">
      <selection activeCell="A2" sqref="A2:AB2"/>
    </sheetView>
  </sheetViews>
  <sheetFormatPr defaultRowHeight="13.5"/>
  <cols>
    <col min="1" max="1" width="10" customWidth="1"/>
    <col min="2" max="27" width="6.25" customWidth="1"/>
    <col min="28" max="28" width="7.5" customWidth="1"/>
  </cols>
  <sheetData>
    <row r="1" spans="1:28" ht="15" customHeight="1">
      <c r="A1" t="s">
        <v>0</v>
      </c>
    </row>
    <row r="2" spans="1:28" ht="30" customHeight="1">
      <c r="A2" s="8" t="s">
        <v>37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28" ht="1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1:28" ht="15" customHeight="1"/>
    <row r="5" spans="1:28" ht="20.100000000000001" customHeight="1">
      <c r="A5" s="5" t="s">
        <v>36</v>
      </c>
      <c r="B5" s="4" t="s">
        <v>26</v>
      </c>
      <c r="C5" s="4"/>
      <c r="D5" s="4"/>
      <c r="E5" s="4" t="s">
        <v>27</v>
      </c>
      <c r="F5" s="4"/>
      <c r="G5" s="4"/>
      <c r="H5" s="4" t="s">
        <v>28</v>
      </c>
      <c r="I5" s="4"/>
      <c r="J5" s="4"/>
      <c r="K5" s="4" t="s">
        <v>29</v>
      </c>
      <c r="L5" s="4"/>
      <c r="M5" s="4"/>
      <c r="N5" s="4" t="s">
        <v>32</v>
      </c>
      <c r="O5" s="4"/>
      <c r="P5" s="4"/>
      <c r="Q5" s="4" t="s">
        <v>33</v>
      </c>
      <c r="R5" s="4"/>
      <c r="S5" s="4"/>
      <c r="T5" s="4" t="s">
        <v>34</v>
      </c>
      <c r="U5" s="4"/>
      <c r="V5" s="4"/>
      <c r="W5" s="4" t="s">
        <v>35</v>
      </c>
      <c r="X5" s="4"/>
      <c r="Y5" s="4"/>
      <c r="Z5" s="4" t="s">
        <v>30</v>
      </c>
      <c r="AA5" s="4"/>
      <c r="AB5" s="4"/>
    </row>
    <row r="6" spans="1:28" ht="20.100000000000001" customHeight="1">
      <c r="A6" s="6"/>
      <c r="B6" s="2" t="s">
        <v>2</v>
      </c>
      <c r="C6" s="2" t="s">
        <v>3</v>
      </c>
      <c r="D6" s="2" t="s">
        <v>4</v>
      </c>
      <c r="E6" s="2" t="s">
        <v>2</v>
      </c>
      <c r="F6" s="2" t="s">
        <v>3</v>
      </c>
      <c r="G6" s="2" t="s">
        <v>4</v>
      </c>
      <c r="H6" s="2" t="s">
        <v>2</v>
      </c>
      <c r="I6" s="2" t="s">
        <v>3</v>
      </c>
      <c r="J6" s="2" t="s">
        <v>4</v>
      </c>
      <c r="K6" s="2" t="s">
        <v>2</v>
      </c>
      <c r="L6" s="2" t="s">
        <v>3</v>
      </c>
      <c r="M6" s="2" t="s">
        <v>4</v>
      </c>
      <c r="N6" s="2" t="s">
        <v>2</v>
      </c>
      <c r="O6" s="2" t="s">
        <v>3</v>
      </c>
      <c r="P6" s="2" t="s">
        <v>4</v>
      </c>
      <c r="Q6" s="2" t="s">
        <v>2</v>
      </c>
      <c r="R6" s="2" t="s">
        <v>3</v>
      </c>
      <c r="S6" s="2" t="s">
        <v>4</v>
      </c>
      <c r="T6" s="2" t="s">
        <v>2</v>
      </c>
      <c r="U6" s="2" t="s">
        <v>3</v>
      </c>
      <c r="V6" s="2" t="s">
        <v>4</v>
      </c>
      <c r="W6" s="2" t="s">
        <v>2</v>
      </c>
      <c r="X6" s="2" t="s">
        <v>3</v>
      </c>
      <c r="Y6" s="2" t="s">
        <v>4</v>
      </c>
      <c r="Z6" s="2" t="s">
        <v>2</v>
      </c>
      <c r="AA6" s="2" t="s">
        <v>3</v>
      </c>
      <c r="AB6" s="2" t="s">
        <v>4</v>
      </c>
    </row>
    <row r="7" spans="1:28" ht="20.100000000000001" customHeight="1">
      <c r="A7" s="3" t="s">
        <v>5</v>
      </c>
      <c r="B7" s="1">
        <v>44</v>
      </c>
      <c r="C7" s="1">
        <v>32</v>
      </c>
      <c r="D7" s="1">
        <v>76</v>
      </c>
      <c r="E7" s="1">
        <v>115</v>
      </c>
      <c r="F7" s="1">
        <v>115</v>
      </c>
      <c r="G7" s="1">
        <v>230</v>
      </c>
      <c r="H7" s="1">
        <v>107</v>
      </c>
      <c r="I7" s="1">
        <v>137</v>
      </c>
      <c r="J7" s="1">
        <v>244</v>
      </c>
      <c r="K7" s="1">
        <v>15</v>
      </c>
      <c r="L7" s="1">
        <v>13</v>
      </c>
      <c r="M7" s="1">
        <f>SUM(K7:L7)</f>
        <v>28</v>
      </c>
      <c r="N7" s="1">
        <v>8</v>
      </c>
      <c r="O7" s="1">
        <v>2</v>
      </c>
      <c r="P7" s="1">
        <f>SUM(N7:O7)</f>
        <v>10</v>
      </c>
      <c r="Q7" s="1">
        <v>6</v>
      </c>
      <c r="R7" s="1">
        <v>5</v>
      </c>
      <c r="S7" s="1">
        <f>SUM(Q7:R7)</f>
        <v>11</v>
      </c>
      <c r="T7" s="1">
        <v>7</v>
      </c>
      <c r="U7" s="1">
        <v>11</v>
      </c>
      <c r="V7" s="1">
        <f>SUM(T7:U7)</f>
        <v>18</v>
      </c>
      <c r="W7" s="1">
        <v>10</v>
      </c>
      <c r="X7" s="1">
        <v>7</v>
      </c>
      <c r="Y7" s="1">
        <f>SUM(W7:X7)</f>
        <v>17</v>
      </c>
      <c r="Z7" s="1">
        <f>B7+E7+H7+K7+N7+Q7+T7+W7</f>
        <v>312</v>
      </c>
      <c r="AA7" s="1">
        <f>C7+F7+I7+L7+O7+R7+U7+X7</f>
        <v>322</v>
      </c>
      <c r="AB7" s="1">
        <f>SUM(Z7:AA7)</f>
        <v>634</v>
      </c>
    </row>
    <row r="8" spans="1:28" ht="20.100000000000001" customHeight="1">
      <c r="A8" s="3" t="s">
        <v>6</v>
      </c>
      <c r="B8" s="1">
        <v>34</v>
      </c>
      <c r="C8" s="1">
        <v>51</v>
      </c>
      <c r="D8" s="1">
        <v>85</v>
      </c>
      <c r="E8" s="1">
        <v>120</v>
      </c>
      <c r="F8" s="1">
        <v>102</v>
      </c>
      <c r="G8" s="1">
        <v>222</v>
      </c>
      <c r="H8" s="1">
        <v>151</v>
      </c>
      <c r="I8" s="1">
        <v>127</v>
      </c>
      <c r="J8" s="1">
        <f>SUM(H8:I8)</f>
        <v>278</v>
      </c>
      <c r="K8" s="1">
        <v>19</v>
      </c>
      <c r="L8" s="1">
        <v>18</v>
      </c>
      <c r="M8" s="1">
        <f t="shared" ref="M8:M27" si="0">SUM(K8:L8)</f>
        <v>37</v>
      </c>
      <c r="N8" s="1">
        <v>13</v>
      </c>
      <c r="O8" s="1">
        <v>13</v>
      </c>
      <c r="P8" s="1">
        <f t="shared" ref="P8:P27" si="1">SUM(N8:O8)</f>
        <v>26</v>
      </c>
      <c r="Q8" s="1">
        <v>12</v>
      </c>
      <c r="R8" s="1">
        <v>9</v>
      </c>
      <c r="S8" s="1">
        <v>21</v>
      </c>
      <c r="T8" s="1">
        <v>14</v>
      </c>
      <c r="U8" s="1">
        <v>16</v>
      </c>
      <c r="V8" s="1">
        <f t="shared" ref="V8:V27" si="2">SUM(T8:U8)</f>
        <v>30</v>
      </c>
      <c r="W8" s="1">
        <v>13</v>
      </c>
      <c r="X8" s="1">
        <v>15</v>
      </c>
      <c r="Y8" s="1">
        <f t="shared" ref="Y8:Y27" si="3">SUM(W8:X8)</f>
        <v>28</v>
      </c>
      <c r="Z8" s="1">
        <f t="shared" ref="Z8:Z27" si="4">B8+E8+H8+K8+N8+Q8+T8+W8</f>
        <v>376</v>
      </c>
      <c r="AA8" s="1">
        <f t="shared" ref="AA8:AA27" si="5">C8+F8+I8+L8+O8+R8+U8+X8</f>
        <v>351</v>
      </c>
      <c r="AB8" s="1">
        <f t="shared" ref="AB8:AB27" si="6">SUM(Z8:AA8)</f>
        <v>727</v>
      </c>
    </row>
    <row r="9" spans="1:28" ht="20.100000000000001" customHeight="1">
      <c r="A9" s="3" t="s">
        <v>7</v>
      </c>
      <c r="B9" s="1">
        <v>51</v>
      </c>
      <c r="C9" s="1">
        <v>58</v>
      </c>
      <c r="D9" s="1">
        <v>109</v>
      </c>
      <c r="E9" s="1">
        <v>117</v>
      </c>
      <c r="F9" s="1">
        <v>104</v>
      </c>
      <c r="G9" s="1">
        <v>221</v>
      </c>
      <c r="H9" s="1">
        <v>153</v>
      </c>
      <c r="I9" s="1">
        <v>129</v>
      </c>
      <c r="J9" s="1">
        <f t="shared" ref="J9:J26" si="7">SUM(H9:I9)</f>
        <v>282</v>
      </c>
      <c r="K9" s="1">
        <v>30</v>
      </c>
      <c r="L9" s="1">
        <v>25</v>
      </c>
      <c r="M9" s="1">
        <f t="shared" si="0"/>
        <v>55</v>
      </c>
      <c r="N9" s="1">
        <v>18</v>
      </c>
      <c r="O9" s="1">
        <v>29</v>
      </c>
      <c r="P9" s="1">
        <f t="shared" si="1"/>
        <v>47</v>
      </c>
      <c r="Q9" s="1">
        <v>13</v>
      </c>
      <c r="R9" s="1">
        <v>14</v>
      </c>
      <c r="S9" s="1">
        <f t="shared" ref="S9:S27" si="8">SUM(Q9:R9)</f>
        <v>27</v>
      </c>
      <c r="T9" s="1">
        <v>23</v>
      </c>
      <c r="U9" s="1">
        <v>24</v>
      </c>
      <c r="V9" s="1">
        <f t="shared" si="2"/>
        <v>47</v>
      </c>
      <c r="W9" s="1">
        <v>29</v>
      </c>
      <c r="X9" s="1">
        <v>21</v>
      </c>
      <c r="Y9" s="1">
        <f t="shared" si="3"/>
        <v>50</v>
      </c>
      <c r="Z9" s="1">
        <f t="shared" si="4"/>
        <v>434</v>
      </c>
      <c r="AA9" s="1">
        <f t="shared" si="5"/>
        <v>404</v>
      </c>
      <c r="AB9" s="1">
        <f t="shared" si="6"/>
        <v>838</v>
      </c>
    </row>
    <row r="10" spans="1:28" ht="20.100000000000001" customHeight="1">
      <c r="A10" s="3" t="s">
        <v>8</v>
      </c>
      <c r="B10" s="1">
        <v>73</v>
      </c>
      <c r="C10" s="1">
        <v>57</v>
      </c>
      <c r="D10" s="1">
        <v>130</v>
      </c>
      <c r="E10" s="1">
        <v>112</v>
      </c>
      <c r="F10" s="1">
        <v>96</v>
      </c>
      <c r="G10" s="1">
        <v>208</v>
      </c>
      <c r="H10" s="1">
        <v>172</v>
      </c>
      <c r="I10" s="1">
        <v>152</v>
      </c>
      <c r="J10" s="1">
        <f t="shared" si="7"/>
        <v>324</v>
      </c>
      <c r="K10" s="1">
        <v>25</v>
      </c>
      <c r="L10" s="1">
        <v>29</v>
      </c>
      <c r="M10" s="1">
        <f t="shared" si="0"/>
        <v>54</v>
      </c>
      <c r="N10" s="1">
        <v>43</v>
      </c>
      <c r="O10" s="1">
        <v>30</v>
      </c>
      <c r="P10" s="1">
        <f t="shared" si="1"/>
        <v>73</v>
      </c>
      <c r="Q10" s="1">
        <v>22</v>
      </c>
      <c r="R10" s="1">
        <v>21</v>
      </c>
      <c r="S10" s="1">
        <f t="shared" si="8"/>
        <v>43</v>
      </c>
      <c r="T10" s="1">
        <v>44</v>
      </c>
      <c r="U10" s="1">
        <v>42</v>
      </c>
      <c r="V10" s="1">
        <f t="shared" si="2"/>
        <v>86</v>
      </c>
      <c r="W10" s="1">
        <v>35</v>
      </c>
      <c r="X10" s="1">
        <v>38</v>
      </c>
      <c r="Y10" s="1">
        <f t="shared" si="3"/>
        <v>73</v>
      </c>
      <c r="Z10" s="1">
        <f t="shared" si="4"/>
        <v>526</v>
      </c>
      <c r="AA10" s="1">
        <f t="shared" si="5"/>
        <v>465</v>
      </c>
      <c r="AB10" s="1">
        <f t="shared" si="6"/>
        <v>991</v>
      </c>
    </row>
    <row r="11" spans="1:28" ht="20.100000000000001" customHeight="1">
      <c r="A11" s="3" t="s">
        <v>9</v>
      </c>
      <c r="B11" s="1">
        <v>64</v>
      </c>
      <c r="C11" s="1">
        <v>59</v>
      </c>
      <c r="D11" s="1">
        <v>123</v>
      </c>
      <c r="E11" s="1">
        <v>87</v>
      </c>
      <c r="F11" s="1">
        <v>86</v>
      </c>
      <c r="G11" s="1">
        <v>173</v>
      </c>
      <c r="H11" s="1">
        <v>144</v>
      </c>
      <c r="I11" s="1">
        <v>161</v>
      </c>
      <c r="J11" s="1">
        <f t="shared" si="7"/>
        <v>305</v>
      </c>
      <c r="K11" s="1">
        <v>33</v>
      </c>
      <c r="L11" s="1">
        <v>19</v>
      </c>
      <c r="M11" s="1">
        <f t="shared" si="0"/>
        <v>52</v>
      </c>
      <c r="N11" s="1">
        <v>26</v>
      </c>
      <c r="O11" s="1">
        <v>33</v>
      </c>
      <c r="P11" s="1">
        <f t="shared" si="1"/>
        <v>59</v>
      </c>
      <c r="Q11" s="1">
        <v>31</v>
      </c>
      <c r="R11" s="1">
        <v>21</v>
      </c>
      <c r="S11" s="1">
        <f t="shared" si="8"/>
        <v>52</v>
      </c>
      <c r="T11" s="1">
        <v>46</v>
      </c>
      <c r="U11" s="1">
        <v>44</v>
      </c>
      <c r="V11" s="1">
        <f>SUM(T11:U11)</f>
        <v>90</v>
      </c>
      <c r="W11" s="1">
        <v>64</v>
      </c>
      <c r="X11" s="1">
        <v>67</v>
      </c>
      <c r="Y11" s="1">
        <f t="shared" si="3"/>
        <v>131</v>
      </c>
      <c r="Z11" s="1">
        <f t="shared" si="4"/>
        <v>495</v>
      </c>
      <c r="AA11" s="1">
        <f t="shared" si="5"/>
        <v>490</v>
      </c>
      <c r="AB11" s="1">
        <f t="shared" si="6"/>
        <v>985</v>
      </c>
    </row>
    <row r="12" spans="1:28" ht="20.100000000000001" customHeight="1">
      <c r="A12" s="3" t="s">
        <v>10</v>
      </c>
      <c r="B12" s="1">
        <v>68</v>
      </c>
      <c r="C12" s="1">
        <v>61</v>
      </c>
      <c r="D12" s="1">
        <v>129</v>
      </c>
      <c r="E12" s="1">
        <v>127</v>
      </c>
      <c r="F12" s="1">
        <v>125</v>
      </c>
      <c r="G12" s="1">
        <v>252</v>
      </c>
      <c r="H12" s="1">
        <v>146</v>
      </c>
      <c r="I12" s="1">
        <v>169</v>
      </c>
      <c r="J12" s="1">
        <f t="shared" si="7"/>
        <v>315</v>
      </c>
      <c r="K12" s="1">
        <v>30</v>
      </c>
      <c r="L12" s="1">
        <v>37</v>
      </c>
      <c r="M12" s="1">
        <f t="shared" si="0"/>
        <v>67</v>
      </c>
      <c r="N12" s="1">
        <v>24</v>
      </c>
      <c r="O12" s="1">
        <v>20</v>
      </c>
      <c r="P12" s="1">
        <f t="shared" si="1"/>
        <v>44</v>
      </c>
      <c r="Q12" s="1">
        <v>27</v>
      </c>
      <c r="R12" s="1">
        <v>33</v>
      </c>
      <c r="S12" s="1">
        <f t="shared" si="8"/>
        <v>60</v>
      </c>
      <c r="T12" s="1">
        <v>35</v>
      </c>
      <c r="U12" s="1">
        <v>31</v>
      </c>
      <c r="V12" s="1">
        <f t="shared" si="2"/>
        <v>66</v>
      </c>
      <c r="W12" s="1">
        <v>51</v>
      </c>
      <c r="X12" s="1">
        <v>56</v>
      </c>
      <c r="Y12" s="1">
        <f t="shared" si="3"/>
        <v>107</v>
      </c>
      <c r="Z12" s="1">
        <f t="shared" si="4"/>
        <v>508</v>
      </c>
      <c r="AA12" s="1">
        <f t="shared" si="5"/>
        <v>532</v>
      </c>
      <c r="AB12" s="1">
        <f t="shared" si="6"/>
        <v>1040</v>
      </c>
    </row>
    <row r="13" spans="1:28" ht="20.100000000000001" customHeight="1">
      <c r="A13" s="3" t="s">
        <v>11</v>
      </c>
      <c r="B13" s="1">
        <v>70</v>
      </c>
      <c r="C13" s="1">
        <v>69</v>
      </c>
      <c r="D13" s="1">
        <v>139</v>
      </c>
      <c r="E13" s="1">
        <v>138</v>
      </c>
      <c r="F13" s="1">
        <v>162</v>
      </c>
      <c r="G13" s="1">
        <v>300</v>
      </c>
      <c r="H13" s="1">
        <v>157</v>
      </c>
      <c r="I13" s="1">
        <v>149</v>
      </c>
      <c r="J13" s="1">
        <f t="shared" si="7"/>
        <v>306</v>
      </c>
      <c r="K13" s="1">
        <v>26</v>
      </c>
      <c r="L13" s="1">
        <v>22</v>
      </c>
      <c r="M13" s="1">
        <f t="shared" si="0"/>
        <v>48</v>
      </c>
      <c r="N13" s="1">
        <v>11</v>
      </c>
      <c r="O13" s="1">
        <v>20</v>
      </c>
      <c r="P13" s="1">
        <f t="shared" si="1"/>
        <v>31</v>
      </c>
      <c r="Q13" s="1">
        <v>17</v>
      </c>
      <c r="R13" s="1">
        <v>16</v>
      </c>
      <c r="S13" s="1">
        <f t="shared" si="8"/>
        <v>33</v>
      </c>
      <c r="T13" s="1">
        <v>20</v>
      </c>
      <c r="U13" s="1">
        <v>27</v>
      </c>
      <c r="V13" s="1">
        <f t="shared" si="2"/>
        <v>47</v>
      </c>
      <c r="W13" s="1">
        <v>34</v>
      </c>
      <c r="X13" s="1">
        <v>30</v>
      </c>
      <c r="Y13" s="1">
        <f t="shared" si="3"/>
        <v>64</v>
      </c>
      <c r="Z13" s="1">
        <f t="shared" si="4"/>
        <v>473</v>
      </c>
      <c r="AA13" s="1">
        <f t="shared" si="5"/>
        <v>495</v>
      </c>
      <c r="AB13" s="1">
        <f t="shared" si="6"/>
        <v>968</v>
      </c>
    </row>
    <row r="14" spans="1:28" ht="20.100000000000001" customHeight="1">
      <c r="A14" s="3" t="s">
        <v>12</v>
      </c>
      <c r="B14" s="1">
        <v>66</v>
      </c>
      <c r="C14" s="1">
        <v>68</v>
      </c>
      <c r="D14" s="1">
        <v>134</v>
      </c>
      <c r="E14" s="1">
        <v>151</v>
      </c>
      <c r="F14" s="1">
        <v>141</v>
      </c>
      <c r="G14" s="1">
        <v>292</v>
      </c>
      <c r="H14" s="1">
        <v>178</v>
      </c>
      <c r="I14" s="1">
        <v>182</v>
      </c>
      <c r="J14" s="1">
        <f t="shared" si="7"/>
        <v>360</v>
      </c>
      <c r="K14" s="1">
        <v>25</v>
      </c>
      <c r="L14" s="1">
        <v>20</v>
      </c>
      <c r="M14" s="1">
        <f t="shared" si="0"/>
        <v>45</v>
      </c>
      <c r="N14" s="1">
        <v>15</v>
      </c>
      <c r="O14" s="1">
        <v>17</v>
      </c>
      <c r="P14" s="1">
        <f t="shared" si="1"/>
        <v>32</v>
      </c>
      <c r="Q14" s="1">
        <v>8</v>
      </c>
      <c r="R14" s="1">
        <v>15</v>
      </c>
      <c r="S14" s="1">
        <f t="shared" si="8"/>
        <v>23</v>
      </c>
      <c r="T14" s="1">
        <v>12</v>
      </c>
      <c r="U14" s="1">
        <v>21</v>
      </c>
      <c r="V14" s="1">
        <f t="shared" si="2"/>
        <v>33</v>
      </c>
      <c r="W14" s="1">
        <v>18</v>
      </c>
      <c r="X14" s="1">
        <v>23</v>
      </c>
      <c r="Y14" s="1">
        <f t="shared" si="3"/>
        <v>41</v>
      </c>
      <c r="Z14" s="1">
        <f t="shared" si="4"/>
        <v>473</v>
      </c>
      <c r="AA14" s="1">
        <f t="shared" si="5"/>
        <v>487</v>
      </c>
      <c r="AB14" s="1">
        <f t="shared" si="6"/>
        <v>960</v>
      </c>
    </row>
    <row r="15" spans="1:28" ht="20.100000000000001" customHeight="1">
      <c r="A15" s="3" t="s">
        <v>13</v>
      </c>
      <c r="B15" s="1">
        <v>69</v>
      </c>
      <c r="C15" s="1">
        <v>71</v>
      </c>
      <c r="D15" s="1">
        <v>140</v>
      </c>
      <c r="E15" s="1">
        <v>124</v>
      </c>
      <c r="F15" s="1">
        <v>147</v>
      </c>
      <c r="G15" s="1">
        <v>271</v>
      </c>
      <c r="H15" s="1">
        <v>178</v>
      </c>
      <c r="I15" s="1">
        <v>180</v>
      </c>
      <c r="J15" s="1">
        <f t="shared" si="7"/>
        <v>358</v>
      </c>
      <c r="K15" s="1">
        <v>39</v>
      </c>
      <c r="L15" s="1">
        <v>41</v>
      </c>
      <c r="M15" s="1">
        <f t="shared" si="0"/>
        <v>80</v>
      </c>
      <c r="N15" s="1">
        <v>14</v>
      </c>
      <c r="O15" s="1">
        <v>22</v>
      </c>
      <c r="P15" s="1">
        <f t="shared" si="1"/>
        <v>36</v>
      </c>
      <c r="Q15" s="1">
        <v>9</v>
      </c>
      <c r="R15" s="1">
        <v>12</v>
      </c>
      <c r="S15" s="1">
        <f t="shared" si="8"/>
        <v>21</v>
      </c>
      <c r="T15" s="1">
        <v>22</v>
      </c>
      <c r="U15" s="1">
        <v>25</v>
      </c>
      <c r="V15" s="1">
        <f t="shared" si="2"/>
        <v>47</v>
      </c>
      <c r="W15" s="1">
        <v>15</v>
      </c>
      <c r="X15" s="1">
        <v>30</v>
      </c>
      <c r="Y15" s="1">
        <f t="shared" si="3"/>
        <v>45</v>
      </c>
      <c r="Z15" s="1">
        <f t="shared" si="4"/>
        <v>470</v>
      </c>
      <c r="AA15" s="1">
        <f t="shared" si="5"/>
        <v>528</v>
      </c>
      <c r="AB15" s="1">
        <f t="shared" si="6"/>
        <v>998</v>
      </c>
    </row>
    <row r="16" spans="1:28" ht="20.100000000000001" customHeight="1">
      <c r="A16" s="3" t="s">
        <v>14</v>
      </c>
      <c r="B16" s="1">
        <v>55</v>
      </c>
      <c r="C16" s="1">
        <v>61</v>
      </c>
      <c r="D16" s="1">
        <v>116</v>
      </c>
      <c r="E16" s="1">
        <v>90</v>
      </c>
      <c r="F16" s="1">
        <v>94</v>
      </c>
      <c r="G16" s="1">
        <v>184</v>
      </c>
      <c r="H16" s="1">
        <v>176</v>
      </c>
      <c r="I16" s="1">
        <v>169</v>
      </c>
      <c r="J16" s="1">
        <f t="shared" si="7"/>
        <v>345</v>
      </c>
      <c r="K16" s="1">
        <v>37</v>
      </c>
      <c r="L16" s="1">
        <v>27</v>
      </c>
      <c r="M16" s="1">
        <f t="shared" si="0"/>
        <v>64</v>
      </c>
      <c r="N16" s="1">
        <v>20</v>
      </c>
      <c r="O16" s="1">
        <v>24</v>
      </c>
      <c r="P16" s="1">
        <f t="shared" si="1"/>
        <v>44</v>
      </c>
      <c r="Q16" s="1">
        <v>16</v>
      </c>
      <c r="R16" s="1">
        <v>24</v>
      </c>
      <c r="S16" s="1">
        <f t="shared" si="8"/>
        <v>40</v>
      </c>
      <c r="T16" s="1">
        <v>32</v>
      </c>
      <c r="U16" s="1">
        <v>49</v>
      </c>
      <c r="V16" s="1">
        <f t="shared" si="2"/>
        <v>81</v>
      </c>
      <c r="W16" s="1">
        <v>25</v>
      </c>
      <c r="X16" s="1">
        <v>36</v>
      </c>
      <c r="Y16" s="1">
        <f t="shared" si="3"/>
        <v>61</v>
      </c>
      <c r="Z16" s="1">
        <f t="shared" si="4"/>
        <v>451</v>
      </c>
      <c r="AA16" s="1">
        <f t="shared" si="5"/>
        <v>484</v>
      </c>
      <c r="AB16" s="1">
        <f t="shared" si="6"/>
        <v>935</v>
      </c>
    </row>
    <row r="17" spans="1:28" ht="20.100000000000001" customHeight="1">
      <c r="A17" s="3" t="s">
        <v>15</v>
      </c>
      <c r="B17" s="1">
        <v>57</v>
      </c>
      <c r="C17" s="1">
        <v>71</v>
      </c>
      <c r="D17" s="1">
        <v>128</v>
      </c>
      <c r="E17" s="1">
        <v>107</v>
      </c>
      <c r="F17" s="1">
        <v>124</v>
      </c>
      <c r="G17" s="1">
        <v>231</v>
      </c>
      <c r="H17" s="1">
        <v>150</v>
      </c>
      <c r="I17" s="1">
        <v>156</v>
      </c>
      <c r="J17" s="1">
        <f t="shared" si="7"/>
        <v>306</v>
      </c>
      <c r="K17" s="1">
        <v>33</v>
      </c>
      <c r="L17" s="1">
        <v>37</v>
      </c>
      <c r="M17" s="1">
        <f t="shared" si="0"/>
        <v>70</v>
      </c>
      <c r="N17" s="1">
        <v>36</v>
      </c>
      <c r="O17" s="1">
        <v>46</v>
      </c>
      <c r="P17" s="1">
        <f t="shared" si="1"/>
        <v>82</v>
      </c>
      <c r="Q17" s="1">
        <v>26</v>
      </c>
      <c r="R17" s="1">
        <v>33</v>
      </c>
      <c r="S17" s="1">
        <f t="shared" si="8"/>
        <v>59</v>
      </c>
      <c r="T17" s="1">
        <v>40</v>
      </c>
      <c r="U17" s="1">
        <v>81</v>
      </c>
      <c r="V17" s="1">
        <f t="shared" si="2"/>
        <v>121</v>
      </c>
      <c r="W17" s="1">
        <v>54</v>
      </c>
      <c r="X17" s="1">
        <v>110</v>
      </c>
      <c r="Y17" s="1">
        <f t="shared" si="3"/>
        <v>164</v>
      </c>
      <c r="Z17" s="1">
        <f t="shared" si="4"/>
        <v>503</v>
      </c>
      <c r="AA17" s="1">
        <f t="shared" si="5"/>
        <v>658</v>
      </c>
      <c r="AB17" s="1">
        <f t="shared" si="6"/>
        <v>1161</v>
      </c>
    </row>
    <row r="18" spans="1:28" ht="20.100000000000001" customHeight="1">
      <c r="A18" s="3" t="s">
        <v>16</v>
      </c>
      <c r="B18" s="1">
        <v>82</v>
      </c>
      <c r="C18" s="1">
        <v>75</v>
      </c>
      <c r="D18" s="1">
        <v>157</v>
      </c>
      <c r="E18" s="1">
        <v>124</v>
      </c>
      <c r="F18" s="1">
        <v>117</v>
      </c>
      <c r="G18" s="1">
        <v>241</v>
      </c>
      <c r="H18" s="1">
        <v>152</v>
      </c>
      <c r="I18" s="1">
        <v>196</v>
      </c>
      <c r="J18" s="1">
        <f t="shared" si="7"/>
        <v>348</v>
      </c>
      <c r="K18" s="1">
        <v>34</v>
      </c>
      <c r="L18" s="1">
        <v>39</v>
      </c>
      <c r="M18" s="1">
        <f>SUM(K18:L18)</f>
        <v>73</v>
      </c>
      <c r="N18" s="1">
        <v>43</v>
      </c>
      <c r="O18" s="1">
        <v>55</v>
      </c>
      <c r="P18" s="1">
        <f t="shared" si="1"/>
        <v>98</v>
      </c>
      <c r="Q18" s="1">
        <v>50</v>
      </c>
      <c r="R18" s="1">
        <v>72</v>
      </c>
      <c r="S18" s="1">
        <f t="shared" si="8"/>
        <v>122</v>
      </c>
      <c r="T18" s="1">
        <v>82</v>
      </c>
      <c r="U18" s="1">
        <v>75</v>
      </c>
      <c r="V18" s="1">
        <f t="shared" si="2"/>
        <v>157</v>
      </c>
      <c r="W18" s="1">
        <v>120</v>
      </c>
      <c r="X18" s="1">
        <v>108</v>
      </c>
      <c r="Y18" s="1">
        <f t="shared" si="3"/>
        <v>228</v>
      </c>
      <c r="Z18" s="1">
        <f t="shared" si="4"/>
        <v>687</v>
      </c>
      <c r="AA18" s="1">
        <f t="shared" si="5"/>
        <v>737</v>
      </c>
      <c r="AB18" s="1">
        <f t="shared" si="6"/>
        <v>1424</v>
      </c>
    </row>
    <row r="19" spans="1:28" ht="20.100000000000001" customHeight="1">
      <c r="A19" s="3" t="s">
        <v>17</v>
      </c>
      <c r="B19" s="1">
        <v>106</v>
      </c>
      <c r="C19" s="1">
        <v>99</v>
      </c>
      <c r="D19" s="1">
        <v>205</v>
      </c>
      <c r="E19" s="1">
        <v>134</v>
      </c>
      <c r="F19" s="1">
        <v>182</v>
      </c>
      <c r="G19" s="1">
        <v>316</v>
      </c>
      <c r="H19" s="1">
        <v>221</v>
      </c>
      <c r="I19" s="1">
        <v>255</v>
      </c>
      <c r="J19" s="1">
        <f t="shared" si="7"/>
        <v>476</v>
      </c>
      <c r="K19" s="1">
        <v>47</v>
      </c>
      <c r="L19" s="1">
        <v>57</v>
      </c>
      <c r="M19" s="1">
        <f t="shared" si="0"/>
        <v>104</v>
      </c>
      <c r="N19" s="1">
        <v>53</v>
      </c>
      <c r="O19" s="1">
        <v>35</v>
      </c>
      <c r="P19" s="1">
        <f t="shared" si="1"/>
        <v>88</v>
      </c>
      <c r="Q19" s="1">
        <v>61</v>
      </c>
      <c r="R19" s="1">
        <v>45</v>
      </c>
      <c r="S19" s="1">
        <f t="shared" si="8"/>
        <v>106</v>
      </c>
      <c r="T19" s="1">
        <v>75</v>
      </c>
      <c r="U19" s="1">
        <v>57</v>
      </c>
      <c r="V19" s="1">
        <f t="shared" si="2"/>
        <v>132</v>
      </c>
      <c r="W19" s="1">
        <v>100</v>
      </c>
      <c r="X19" s="1">
        <v>97</v>
      </c>
      <c r="Y19" s="1">
        <f t="shared" si="3"/>
        <v>197</v>
      </c>
      <c r="Z19" s="1">
        <f t="shared" si="4"/>
        <v>797</v>
      </c>
      <c r="AA19" s="1">
        <f t="shared" si="5"/>
        <v>827</v>
      </c>
      <c r="AB19" s="1">
        <f t="shared" si="6"/>
        <v>1624</v>
      </c>
    </row>
    <row r="20" spans="1:28" ht="20.100000000000001" customHeight="1">
      <c r="A20" s="3" t="s">
        <v>18</v>
      </c>
      <c r="B20" s="1">
        <v>81</v>
      </c>
      <c r="C20" s="1">
        <v>89</v>
      </c>
      <c r="D20" s="1">
        <v>170</v>
      </c>
      <c r="E20" s="1">
        <v>142</v>
      </c>
      <c r="F20" s="1">
        <v>144</v>
      </c>
      <c r="G20" s="1">
        <v>286</v>
      </c>
      <c r="H20" s="1">
        <v>212</v>
      </c>
      <c r="I20" s="1">
        <v>223</v>
      </c>
      <c r="J20" s="1">
        <f t="shared" si="7"/>
        <v>435</v>
      </c>
      <c r="K20" s="1">
        <v>54</v>
      </c>
      <c r="L20" s="1">
        <v>52</v>
      </c>
      <c r="M20" s="1">
        <f t="shared" si="0"/>
        <v>106</v>
      </c>
      <c r="N20" s="1">
        <v>20</v>
      </c>
      <c r="O20" s="1">
        <v>18</v>
      </c>
      <c r="P20" s="1">
        <f t="shared" si="1"/>
        <v>38</v>
      </c>
      <c r="Q20" s="1">
        <v>31</v>
      </c>
      <c r="R20" s="1">
        <v>25</v>
      </c>
      <c r="S20" s="1">
        <f t="shared" si="8"/>
        <v>56</v>
      </c>
      <c r="T20" s="1">
        <v>41</v>
      </c>
      <c r="U20" s="1">
        <v>43</v>
      </c>
      <c r="V20" s="1">
        <f t="shared" si="2"/>
        <v>84</v>
      </c>
      <c r="W20" s="1">
        <v>60</v>
      </c>
      <c r="X20" s="1">
        <v>39</v>
      </c>
      <c r="Y20" s="1">
        <f t="shared" si="3"/>
        <v>99</v>
      </c>
      <c r="Z20" s="1">
        <f t="shared" si="4"/>
        <v>641</v>
      </c>
      <c r="AA20" s="1">
        <f t="shared" si="5"/>
        <v>633</v>
      </c>
      <c r="AB20" s="1">
        <f t="shared" si="6"/>
        <v>1274</v>
      </c>
    </row>
    <row r="21" spans="1:28" ht="20.100000000000001" customHeight="1">
      <c r="A21" s="3" t="s">
        <v>19</v>
      </c>
      <c r="B21" s="1">
        <v>81</v>
      </c>
      <c r="C21" s="1">
        <v>84</v>
      </c>
      <c r="D21" s="1">
        <v>165</v>
      </c>
      <c r="E21" s="1">
        <v>134</v>
      </c>
      <c r="F21" s="1">
        <v>142</v>
      </c>
      <c r="G21" s="1">
        <v>276</v>
      </c>
      <c r="H21" s="1">
        <v>173</v>
      </c>
      <c r="I21" s="1">
        <v>193</v>
      </c>
      <c r="J21" s="1">
        <f t="shared" si="7"/>
        <v>366</v>
      </c>
      <c r="K21" s="1">
        <v>49</v>
      </c>
      <c r="L21" s="1">
        <v>52</v>
      </c>
      <c r="M21" s="1">
        <f t="shared" si="0"/>
        <v>101</v>
      </c>
      <c r="N21" s="1">
        <v>13</v>
      </c>
      <c r="O21" s="1">
        <v>13</v>
      </c>
      <c r="P21" s="1">
        <f t="shared" si="1"/>
        <v>26</v>
      </c>
      <c r="Q21" s="1">
        <v>10</v>
      </c>
      <c r="R21" s="1">
        <v>18</v>
      </c>
      <c r="S21" s="1">
        <f t="shared" si="8"/>
        <v>28</v>
      </c>
      <c r="T21" s="1">
        <v>28</v>
      </c>
      <c r="U21" s="1">
        <v>19</v>
      </c>
      <c r="V21" s="1">
        <f t="shared" si="2"/>
        <v>47</v>
      </c>
      <c r="W21" s="1">
        <v>32</v>
      </c>
      <c r="X21" s="1">
        <v>29</v>
      </c>
      <c r="Y21" s="1">
        <f t="shared" si="3"/>
        <v>61</v>
      </c>
      <c r="Z21" s="1">
        <f t="shared" si="4"/>
        <v>520</v>
      </c>
      <c r="AA21" s="1">
        <f t="shared" si="5"/>
        <v>550</v>
      </c>
      <c r="AB21" s="1">
        <f t="shared" si="6"/>
        <v>1070</v>
      </c>
    </row>
    <row r="22" spans="1:28" ht="20.100000000000001" customHeight="1">
      <c r="A22" s="3" t="s">
        <v>20</v>
      </c>
      <c r="B22" s="1">
        <v>47</v>
      </c>
      <c r="C22" s="1">
        <v>55</v>
      </c>
      <c r="D22" s="1">
        <v>102</v>
      </c>
      <c r="E22" s="1">
        <v>89</v>
      </c>
      <c r="F22" s="1">
        <v>113</v>
      </c>
      <c r="G22" s="1">
        <v>202</v>
      </c>
      <c r="H22" s="1">
        <v>103</v>
      </c>
      <c r="I22" s="1">
        <v>138</v>
      </c>
      <c r="J22" s="1">
        <f t="shared" si="7"/>
        <v>241</v>
      </c>
      <c r="K22" s="1">
        <v>40</v>
      </c>
      <c r="L22" s="1">
        <v>43</v>
      </c>
      <c r="M22" s="1">
        <f t="shared" si="0"/>
        <v>83</v>
      </c>
      <c r="N22" s="1">
        <v>7</v>
      </c>
      <c r="O22" s="1">
        <v>9</v>
      </c>
      <c r="P22" s="1">
        <f t="shared" si="1"/>
        <v>16</v>
      </c>
      <c r="Q22" s="1">
        <v>15</v>
      </c>
      <c r="R22" s="1">
        <v>8</v>
      </c>
      <c r="S22" s="1">
        <f t="shared" si="8"/>
        <v>23</v>
      </c>
      <c r="T22" s="1">
        <v>15</v>
      </c>
      <c r="U22" s="1">
        <v>21</v>
      </c>
      <c r="V22" s="1">
        <f t="shared" si="2"/>
        <v>36</v>
      </c>
      <c r="W22" s="1">
        <v>17</v>
      </c>
      <c r="X22" s="1">
        <v>21</v>
      </c>
      <c r="Y22" s="1">
        <f t="shared" si="3"/>
        <v>38</v>
      </c>
      <c r="Z22" s="1">
        <f t="shared" si="4"/>
        <v>333</v>
      </c>
      <c r="AA22" s="1">
        <f t="shared" si="5"/>
        <v>408</v>
      </c>
      <c r="AB22" s="1">
        <f t="shared" si="6"/>
        <v>741</v>
      </c>
    </row>
    <row r="23" spans="1:28" ht="20.100000000000001" customHeight="1">
      <c r="A23" s="3" t="s">
        <v>21</v>
      </c>
      <c r="B23" s="1">
        <v>41</v>
      </c>
      <c r="C23" s="1">
        <v>78</v>
      </c>
      <c r="D23" s="1">
        <v>119</v>
      </c>
      <c r="E23" s="1">
        <v>54</v>
      </c>
      <c r="F23" s="1">
        <v>79</v>
      </c>
      <c r="G23" s="1">
        <v>133</v>
      </c>
      <c r="H23" s="1">
        <v>71</v>
      </c>
      <c r="I23" s="1">
        <v>128</v>
      </c>
      <c r="J23" s="1">
        <f t="shared" si="7"/>
        <v>199</v>
      </c>
      <c r="K23" s="1">
        <v>20</v>
      </c>
      <c r="L23" s="1">
        <v>30</v>
      </c>
      <c r="M23" s="1">
        <f t="shared" si="0"/>
        <v>50</v>
      </c>
      <c r="N23" s="1">
        <v>5</v>
      </c>
      <c r="O23" s="1">
        <v>8</v>
      </c>
      <c r="P23" s="1">
        <f t="shared" si="1"/>
        <v>13</v>
      </c>
      <c r="Q23" s="1">
        <v>6</v>
      </c>
      <c r="R23" s="1">
        <v>13</v>
      </c>
      <c r="S23" s="1">
        <f t="shared" si="8"/>
        <v>19</v>
      </c>
      <c r="T23" s="1">
        <v>7</v>
      </c>
      <c r="U23" s="1">
        <v>8</v>
      </c>
      <c r="V23" s="1">
        <f t="shared" si="2"/>
        <v>15</v>
      </c>
      <c r="W23" s="1">
        <v>18</v>
      </c>
      <c r="X23" s="1">
        <v>18</v>
      </c>
      <c r="Y23" s="1">
        <f t="shared" si="3"/>
        <v>36</v>
      </c>
      <c r="Z23" s="1">
        <f t="shared" si="4"/>
        <v>222</v>
      </c>
      <c r="AA23" s="1">
        <f t="shared" si="5"/>
        <v>362</v>
      </c>
      <c r="AB23" s="1">
        <f t="shared" si="6"/>
        <v>584</v>
      </c>
    </row>
    <row r="24" spans="1:28" ht="20.100000000000001" customHeight="1">
      <c r="A24" s="3" t="s">
        <v>22</v>
      </c>
      <c r="B24" s="1">
        <v>23</v>
      </c>
      <c r="C24" s="1">
        <v>54</v>
      </c>
      <c r="D24" s="1">
        <v>77</v>
      </c>
      <c r="E24" s="1">
        <v>35</v>
      </c>
      <c r="F24" s="1">
        <v>60</v>
      </c>
      <c r="G24" s="1">
        <v>95</v>
      </c>
      <c r="H24" s="1">
        <v>41</v>
      </c>
      <c r="I24" s="1">
        <v>87</v>
      </c>
      <c r="J24" s="1">
        <f t="shared" si="7"/>
        <v>128</v>
      </c>
      <c r="K24" s="1">
        <v>11</v>
      </c>
      <c r="L24" s="1">
        <v>22</v>
      </c>
      <c r="M24" s="1">
        <f t="shared" si="0"/>
        <v>33</v>
      </c>
      <c r="N24" s="1">
        <v>1</v>
      </c>
      <c r="O24" s="1">
        <v>8</v>
      </c>
      <c r="P24" s="1">
        <f t="shared" si="1"/>
        <v>9</v>
      </c>
      <c r="Q24" s="1">
        <v>7</v>
      </c>
      <c r="R24" s="1">
        <v>3</v>
      </c>
      <c r="S24" s="1">
        <f t="shared" si="8"/>
        <v>10</v>
      </c>
      <c r="T24" s="1">
        <v>8</v>
      </c>
      <c r="U24" s="1">
        <v>9</v>
      </c>
      <c r="V24" s="1">
        <f t="shared" si="2"/>
        <v>17</v>
      </c>
      <c r="W24" s="1">
        <v>3</v>
      </c>
      <c r="X24" s="1">
        <v>9</v>
      </c>
      <c r="Y24" s="1">
        <f t="shared" si="3"/>
        <v>12</v>
      </c>
      <c r="Z24" s="1">
        <f t="shared" si="4"/>
        <v>129</v>
      </c>
      <c r="AA24" s="1">
        <f t="shared" si="5"/>
        <v>252</v>
      </c>
      <c r="AB24" s="1">
        <f t="shared" si="6"/>
        <v>381</v>
      </c>
    </row>
    <row r="25" spans="1:28" ht="20.100000000000001" customHeight="1">
      <c r="A25" s="3" t="s">
        <v>23</v>
      </c>
      <c r="B25" s="1">
        <v>10</v>
      </c>
      <c r="C25" s="1">
        <v>41</v>
      </c>
      <c r="D25" s="1">
        <v>51</v>
      </c>
      <c r="E25" s="1">
        <v>9</v>
      </c>
      <c r="F25" s="1">
        <v>35</v>
      </c>
      <c r="G25" s="1">
        <v>44</v>
      </c>
      <c r="H25" s="1">
        <v>10</v>
      </c>
      <c r="I25" s="1">
        <v>54</v>
      </c>
      <c r="J25" s="1">
        <f t="shared" si="7"/>
        <v>64</v>
      </c>
      <c r="K25" s="1">
        <v>5</v>
      </c>
      <c r="L25" s="1">
        <v>13</v>
      </c>
      <c r="M25" s="1">
        <f>SUM(K25:L25)</f>
        <v>18</v>
      </c>
      <c r="N25" s="1">
        <v>1</v>
      </c>
      <c r="O25" s="1">
        <v>4</v>
      </c>
      <c r="P25" s="1">
        <f t="shared" si="1"/>
        <v>5</v>
      </c>
      <c r="Q25" s="1">
        <v>1</v>
      </c>
      <c r="R25" s="1">
        <v>1</v>
      </c>
      <c r="S25" s="1">
        <f t="shared" si="8"/>
        <v>2</v>
      </c>
      <c r="T25" s="1">
        <v>0</v>
      </c>
      <c r="U25" s="1">
        <v>4</v>
      </c>
      <c r="V25" s="1">
        <f t="shared" si="2"/>
        <v>4</v>
      </c>
      <c r="W25" s="1">
        <v>0</v>
      </c>
      <c r="X25" s="1">
        <v>4</v>
      </c>
      <c r="Y25" s="1">
        <f t="shared" si="3"/>
        <v>4</v>
      </c>
      <c r="Z25" s="1">
        <f t="shared" si="4"/>
        <v>36</v>
      </c>
      <c r="AA25" s="1">
        <f t="shared" si="5"/>
        <v>156</v>
      </c>
      <c r="AB25" s="1">
        <f t="shared" si="6"/>
        <v>192</v>
      </c>
    </row>
    <row r="26" spans="1:28" ht="20.100000000000001" customHeight="1">
      <c r="A26" s="3" t="s">
        <v>24</v>
      </c>
      <c r="B26" s="1">
        <v>3</v>
      </c>
      <c r="C26" s="1">
        <v>12</v>
      </c>
      <c r="D26" s="1">
        <v>15</v>
      </c>
      <c r="E26" s="1">
        <v>3</v>
      </c>
      <c r="F26" s="1">
        <v>7</v>
      </c>
      <c r="G26" s="1">
        <v>10</v>
      </c>
      <c r="H26" s="1">
        <v>4</v>
      </c>
      <c r="I26" s="1">
        <v>10</v>
      </c>
      <c r="J26" s="1">
        <f t="shared" si="7"/>
        <v>14</v>
      </c>
      <c r="K26" s="1">
        <v>1</v>
      </c>
      <c r="L26" s="1">
        <v>5</v>
      </c>
      <c r="M26" s="1">
        <f t="shared" si="0"/>
        <v>6</v>
      </c>
      <c r="N26" s="1">
        <v>1</v>
      </c>
      <c r="O26" s="1">
        <v>2</v>
      </c>
      <c r="P26" s="1">
        <f t="shared" si="1"/>
        <v>3</v>
      </c>
      <c r="Q26" s="1">
        <v>0</v>
      </c>
      <c r="R26" s="1">
        <v>2</v>
      </c>
      <c r="S26" s="1">
        <f t="shared" si="8"/>
        <v>2</v>
      </c>
      <c r="T26" s="1">
        <v>0</v>
      </c>
      <c r="U26" s="1">
        <v>2</v>
      </c>
      <c r="V26" s="1">
        <f t="shared" si="2"/>
        <v>2</v>
      </c>
      <c r="W26" s="1">
        <v>0</v>
      </c>
      <c r="X26" s="1">
        <v>2</v>
      </c>
      <c r="Y26" s="1">
        <f t="shared" si="3"/>
        <v>2</v>
      </c>
      <c r="Z26" s="1">
        <f t="shared" si="4"/>
        <v>12</v>
      </c>
      <c r="AA26" s="1">
        <f t="shared" si="5"/>
        <v>42</v>
      </c>
      <c r="AB26" s="1">
        <f t="shared" si="6"/>
        <v>54</v>
      </c>
    </row>
    <row r="27" spans="1:28" ht="20.100000000000001" customHeight="1">
      <c r="A27" s="3" t="s">
        <v>25</v>
      </c>
      <c r="B27" s="1">
        <v>0</v>
      </c>
      <c r="C27" s="1">
        <v>6</v>
      </c>
      <c r="D27" s="1">
        <v>6</v>
      </c>
      <c r="E27" s="1">
        <v>1</v>
      </c>
      <c r="F27" s="1">
        <v>3</v>
      </c>
      <c r="G27" s="1">
        <v>4</v>
      </c>
      <c r="H27" s="1">
        <v>1</v>
      </c>
      <c r="I27" s="1">
        <v>1</v>
      </c>
      <c r="J27" s="1">
        <v>2</v>
      </c>
      <c r="K27" s="1">
        <v>0</v>
      </c>
      <c r="L27" s="1">
        <v>0</v>
      </c>
      <c r="M27" s="1">
        <f t="shared" si="0"/>
        <v>0</v>
      </c>
      <c r="N27" s="1">
        <v>0</v>
      </c>
      <c r="O27" s="1">
        <v>0</v>
      </c>
      <c r="P27" s="1">
        <f t="shared" si="1"/>
        <v>0</v>
      </c>
      <c r="Q27" s="1">
        <v>0</v>
      </c>
      <c r="R27" s="1">
        <v>0</v>
      </c>
      <c r="S27" s="1">
        <f t="shared" si="8"/>
        <v>0</v>
      </c>
      <c r="T27" s="1">
        <v>0</v>
      </c>
      <c r="U27" s="1">
        <v>0</v>
      </c>
      <c r="V27" s="1">
        <f t="shared" si="2"/>
        <v>0</v>
      </c>
      <c r="W27" s="1">
        <v>0</v>
      </c>
      <c r="X27" s="1">
        <v>0</v>
      </c>
      <c r="Y27" s="1">
        <f t="shared" si="3"/>
        <v>0</v>
      </c>
      <c r="Z27" s="1">
        <f t="shared" si="4"/>
        <v>2</v>
      </c>
      <c r="AA27" s="1">
        <f t="shared" si="5"/>
        <v>10</v>
      </c>
      <c r="AB27" s="1">
        <f t="shared" si="6"/>
        <v>12</v>
      </c>
    </row>
    <row r="28" spans="1:28" ht="20.100000000000001" customHeight="1">
      <c r="A28" s="2" t="s">
        <v>30</v>
      </c>
      <c r="B28" s="1">
        <f t="shared" ref="B28:H28" si="9">SUM(B7:B27)</f>
        <v>1125</v>
      </c>
      <c r="C28" s="1">
        <f t="shared" si="9"/>
        <v>1251</v>
      </c>
      <c r="D28" s="1">
        <f t="shared" si="9"/>
        <v>2376</v>
      </c>
      <c r="E28" s="1">
        <f t="shared" si="9"/>
        <v>2013</v>
      </c>
      <c r="F28" s="1">
        <f t="shared" si="9"/>
        <v>2178</v>
      </c>
      <c r="G28" s="1">
        <f t="shared" si="9"/>
        <v>4191</v>
      </c>
      <c r="H28" s="1">
        <f t="shared" si="9"/>
        <v>2700</v>
      </c>
      <c r="I28" s="1">
        <f t="shared" ref="I28:J28" si="10">SUM(I7:I27)</f>
        <v>2996</v>
      </c>
      <c r="J28" s="1">
        <f t="shared" si="10"/>
        <v>5696</v>
      </c>
      <c r="K28" s="1">
        <f t="shared" ref="K28:Q28" si="11">SUM(K7:K27)</f>
        <v>573</v>
      </c>
      <c r="L28" s="1">
        <f t="shared" si="11"/>
        <v>601</v>
      </c>
      <c r="M28" s="1">
        <f t="shared" si="11"/>
        <v>1174</v>
      </c>
      <c r="N28" s="1">
        <f t="shared" si="11"/>
        <v>372</v>
      </c>
      <c r="O28" s="1">
        <f t="shared" si="11"/>
        <v>408</v>
      </c>
      <c r="P28" s="1">
        <f t="shared" si="11"/>
        <v>780</v>
      </c>
      <c r="Q28" s="1">
        <f t="shared" si="11"/>
        <v>368</v>
      </c>
      <c r="R28" s="1">
        <f t="shared" ref="R28:S28" si="12">SUM(R7:R27)</f>
        <v>390</v>
      </c>
      <c r="S28" s="1">
        <f t="shared" si="12"/>
        <v>758</v>
      </c>
      <c r="T28" s="1">
        <f t="shared" ref="T28:Z28" si="13">SUM(T7:T27)</f>
        <v>551</v>
      </c>
      <c r="U28" s="1">
        <f t="shared" si="13"/>
        <v>609</v>
      </c>
      <c r="V28" s="1">
        <f t="shared" si="13"/>
        <v>1160</v>
      </c>
      <c r="W28" s="1">
        <f t="shared" si="13"/>
        <v>698</v>
      </c>
      <c r="X28" s="1">
        <f t="shared" si="13"/>
        <v>760</v>
      </c>
      <c r="Y28" s="1">
        <f t="shared" si="13"/>
        <v>1458</v>
      </c>
      <c r="Z28" s="1">
        <f t="shared" si="13"/>
        <v>8400</v>
      </c>
      <c r="AA28" s="1">
        <f t="shared" ref="AA28:AB28" si="14">SUM(AA7:AA27)</f>
        <v>9193</v>
      </c>
      <c r="AB28" s="1">
        <f t="shared" si="14"/>
        <v>17593</v>
      </c>
    </row>
    <row r="29" spans="1:28" ht="20.100000000000001" customHeight="1">
      <c r="A29" s="2" t="s">
        <v>31</v>
      </c>
      <c r="B29" s="7">
        <v>885</v>
      </c>
      <c r="C29" s="7"/>
      <c r="D29" s="7"/>
      <c r="E29" s="7">
        <v>1497</v>
      </c>
      <c r="F29" s="7"/>
      <c r="G29" s="7"/>
      <c r="H29" s="7">
        <v>2149</v>
      </c>
      <c r="I29" s="7"/>
      <c r="J29" s="7"/>
      <c r="K29" s="7">
        <v>445</v>
      </c>
      <c r="L29" s="7"/>
      <c r="M29" s="7"/>
      <c r="N29" s="7">
        <v>257</v>
      </c>
      <c r="O29" s="7"/>
      <c r="P29" s="7"/>
      <c r="Q29" s="7">
        <v>272</v>
      </c>
      <c r="R29" s="7"/>
      <c r="S29" s="7"/>
      <c r="T29" s="7">
        <v>431</v>
      </c>
      <c r="U29" s="7"/>
      <c r="V29" s="7"/>
      <c r="W29" s="7">
        <v>516</v>
      </c>
      <c r="X29" s="7"/>
      <c r="Y29" s="7"/>
      <c r="Z29" s="7">
        <f>SUM(B29:Y29)</f>
        <v>6452</v>
      </c>
      <c r="AA29" s="7"/>
      <c r="AB29" s="7"/>
    </row>
  </sheetData>
  <mergeCells count="21">
    <mergeCell ref="K29:M29"/>
    <mergeCell ref="N29:P29"/>
    <mergeCell ref="Q29:S29"/>
    <mergeCell ref="A2:AB2"/>
    <mergeCell ref="A3:AB3"/>
    <mergeCell ref="W5:Y5"/>
    <mergeCell ref="Z5:AB5"/>
    <mergeCell ref="A5:A6"/>
    <mergeCell ref="T29:V29"/>
    <mergeCell ref="W29:Y29"/>
    <mergeCell ref="Z29:AB29"/>
    <mergeCell ref="B5:D5"/>
    <mergeCell ref="E5:G5"/>
    <mergeCell ref="H5:J5"/>
    <mergeCell ref="K5:M5"/>
    <mergeCell ref="N5:P5"/>
    <mergeCell ref="Q5:S5"/>
    <mergeCell ref="T5:V5"/>
    <mergeCell ref="B29:D29"/>
    <mergeCell ref="E29:G29"/>
    <mergeCell ref="H29:J29"/>
  </mergeCells>
  <phoneticPr fontId="2"/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psuser</dc:creator>
  <cp:lastModifiedBy>psuser</cp:lastModifiedBy>
  <cp:lastPrinted>2014-04-07T05:06:37Z</cp:lastPrinted>
  <dcterms:created xsi:type="dcterms:W3CDTF">2014-04-07T00:30:00Z</dcterms:created>
  <dcterms:modified xsi:type="dcterms:W3CDTF">2014-04-07T05:06:40Z</dcterms:modified>
</cp:coreProperties>
</file>